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bookViews>
  <sheets>
    <sheet name="FOI 4787"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I6" i="1"/>
  <c r="H6" i="1"/>
  <c r="G6" i="1"/>
  <c r="C6" i="1" l="1"/>
  <c r="D6" i="1"/>
  <c r="E6" i="1"/>
  <c r="B6" i="1"/>
  <c r="D9" i="1" l="1"/>
</calcChain>
</file>

<file path=xl/sharedStrings.xml><?xml version="1.0" encoding="utf-8"?>
<sst xmlns="http://schemas.openxmlformats.org/spreadsheetml/2006/main" count="26" uniqueCount="21">
  <si>
    <t>Staffing Groups</t>
  </si>
  <si>
    <t>Ambulance staff</t>
  </si>
  <si>
    <t>Administration and Estates</t>
  </si>
  <si>
    <t xml:space="preserve">Medical and Dental </t>
  </si>
  <si>
    <t xml:space="preserve">Nursing and Healthcare Assistants </t>
  </si>
  <si>
    <t xml:space="preserve">Healthcare Science </t>
  </si>
  <si>
    <t>WLI Payments to staff (£)</t>
  </si>
  <si>
    <t>Overtime Payments to Staff (£)</t>
  </si>
  <si>
    <t>WLI Sessions (No.)</t>
  </si>
  <si>
    <t>Q1. Temporary Staff Spend</t>
  </si>
  <si>
    <t>Q2. Waiting List Initiative &amp; Overtime Spend</t>
  </si>
  <si>
    <t>Total</t>
  </si>
  <si>
    <t>Overtime Hours (No.)</t>
  </si>
  <si>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</si>
  <si>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Scientific, Therapeutic and Technical Staff (STT) inclusive of Allied Health Proffessionals (AHPs)</t>
  </si>
  <si>
    <t>1. How much did the organisation spend on agency (non-contract) staff and internal bank staff for the financial year 20/21 (April 2020 - March 2021)? Please fill in the spend in the table below for each staffing group and total, giving a breakdown of spend associated to Covid-19 and not related to Covid-19.</t>
  </si>
  <si>
    <t>Agency Spend (Covid) (£)</t>
  </si>
  <si>
    <t>Agency Spend (non-Covid) (£)</t>
  </si>
  <si>
    <t>Bank Spend (Covid) (£)</t>
  </si>
  <si>
    <t>Bank Spend (non-Covid)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</si>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</sst>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Light"/>
      <family val="2"/>
    </font>
    <font>
      <sz val="11"/>
      <color rgb="FF000000"/>
      <name val="Calibri Light"/>
      <family val="2"/>
    </font>
    <font>
      <b/>
      <sz val="11"/>
      <color theme="1"/>
      <name val="Calibri Light"/>
      <family val="2"/>
    </font>
    <font>
      <sz val="11"/>
      <color rgb="FF0070C0"/>
      <name val="Calibri Light"/>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xf>
    <xf numFmtId="0" fontId="1" fillId="0" borderId="0" xfId="0" applyFont="1" applyAlignment="1">
      <alignment horizontal="left" wrapText="1"/>
    </xf>
    <xf numFmtId="3" fontId="4"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3" workbookViewId="0">
      <selection activeCell="A6" sqref="A6"/>
    </sheetView>
  </sheetViews>
  <sheetFormatPr defaultRowHeight="14.5" x14ac:dyDescent="0.35"/>
  <cols>
    <col min="1" max="1" width="35.90625" customWidth="1"/>
    <col min="2" max="2" width="15" customWidth="1"/>
    <col min="3" max="3" width="16.54296875" customWidth="1"/>
    <col min="4" max="4" width="14.6328125" customWidth="1"/>
    <col min="5" max="5" width="15" customWidth="1"/>
    <col min="6" max="6" width="16" customWidth="1"/>
    <col min="7" max="7" width="14.90625" customWidth="1"/>
    <col min="8" max="8" width="18.54296875" customWidth="1"/>
    <col min="9" max="9" width="16.54296875" customWidth="1"/>
  </cols>
  <sheetData>
    <row r="1" spans="1:9" ht="33" customHeight="1" x14ac:dyDescent="0.25">
      <c r="A1" s="5" t="s">
        <v>15</v>
      </c>
      <c r="B1" s="5"/>
      <c r="C1" s="5"/>
      <c r="D1" s="5"/>
      <c r="E1" s="5"/>
      <c r="F1" s="5"/>
      <c r="G1" s="5"/>
      <c r="H1" s="5"/>
      <c r="I1" s="5"/>
    </row>
    <row r="2" spans="1:9" ht="47.25" customHeight="1" x14ac:dyDescent="0.25">
      <c r="A2" s="5" t="s">
        <v>13</v>
      </c>
      <c r="B2" s="5"/>
      <c r="C2" s="5"/>
      <c r="D2" s="5"/>
      <c r="E2" s="5"/>
      <c r="F2" s="5"/>
      <c r="G2" s="5"/>
      <c r="H2" s="5"/>
      <c r="I2" s="5"/>
    </row>
    <row r="4" spans="1:9" ht="15" x14ac:dyDescent="0.25">
      <c r="B4" s="4" t="s">
        <v>9</v>
      </c>
      <c r="C4" s="4"/>
      <c r="D4" s="4"/>
      <c r="E4" s="4"/>
      <c r="F4" s="4" t="s">
        <v>10</v>
      </c>
      <c r="G4" s="4"/>
      <c r="H4" s="4"/>
      <c r="I4" s="4"/>
    </row>
    <row r="5" spans="1:9" ht="39.75" customHeight="1" x14ac:dyDescent="0.35">
      <c r="A5" s="1" t="s">
        <v>0</v>
      </c>
      <c r="B5" s="3" t="s">
        <v>16</v>
      </c>
      <c r="C5" s="3" t="s">
        <v>17</v>
      </c>
      <c r="D5" s="3" t="s">
        <v>18</v>
      </c>
      <c r="E5" s="3" t="s">
        <v>19</v>
      </c>
      <c r="F5" s="3" t="s">
        <v>6</v>
      </c>
      <c r="G5" s="3" t="s">
        <v>8</v>
      </c>
      <c r="H5" s="3" t="s">
        <v>7</v>
      </c>
      <c r="I5" s="3" t="s">
        <v>12</v>
      </c>
    </row>
    <row r="6" spans="1:9" ht="33" customHeight="1" x14ac:dyDescent="0.35">
      <c r="A6" s="2" t="s">
        <v>11</v>
      </c>
      <c r="B6" s="6">
        <f>SUM(B7:B12)</f>
        <v>60637.75</v>
      </c>
      <c r="C6" s="6">
        <f t="shared" ref="C6:I6" si="0">SUM(C7:C12)</f>
        <v>305432.26999999996</v>
      </c>
      <c r="D6" s="6">
        <f t="shared" si="0"/>
        <v>844640.07</v>
      </c>
      <c r="E6" s="6">
        <f t="shared" si="0"/>
        <v>2735788.4699999997</v>
      </c>
      <c r="F6" s="6">
        <f t="shared" si="0"/>
        <v>391816.45</v>
      </c>
      <c r="G6" s="6">
        <f t="shared" si="0"/>
        <v>4464.3900000000003</v>
      </c>
      <c r="H6" s="6">
        <f t="shared" si="0"/>
        <v>874285.30999999994</v>
      </c>
      <c r="I6" s="6">
        <f t="shared" si="0"/>
        <v>0</v>
      </c>
    </row>
    <row r="7" spans="1:9" ht="27.75" customHeight="1" x14ac:dyDescent="0.35">
      <c r="A7" s="1" t="s">
        <v>3</v>
      </c>
      <c r="B7" s="6">
        <v>0</v>
      </c>
      <c r="C7" s="6">
        <v>154757.71</v>
      </c>
      <c r="D7" s="6">
        <v>0</v>
      </c>
      <c r="E7" s="6">
        <v>0</v>
      </c>
      <c r="F7" s="6">
        <v>0</v>
      </c>
      <c r="G7" s="6">
        <v>0</v>
      </c>
      <c r="H7" s="6">
        <v>0</v>
      </c>
      <c r="I7" s="6" t="s">
        <v>20</v>
      </c>
    </row>
    <row r="8" spans="1:9" ht="30.75" customHeight="1" x14ac:dyDescent="0.35">
      <c r="A8" s="1" t="s">
        <v>4</v>
      </c>
      <c r="B8" s="6">
        <v>2502.59</v>
      </c>
      <c r="C8" s="6">
        <v>15443.38</v>
      </c>
      <c r="D8" s="6">
        <v>808816.95</v>
      </c>
      <c r="E8" s="6">
        <v>2348570.96</v>
      </c>
      <c r="F8" s="6">
        <v>43273.68</v>
      </c>
      <c r="G8" s="6">
        <v>0</v>
      </c>
      <c r="H8" s="6">
        <v>100466.9</v>
      </c>
      <c r="I8" s="6" t="s">
        <v>20</v>
      </c>
    </row>
    <row r="9" spans="1:9" ht="27.75" customHeight="1" x14ac:dyDescent="0.35">
      <c r="A9" s="1" t="s">
        <v>2</v>
      </c>
      <c r="B9" s="6">
        <v>19572.580000000002</v>
      </c>
      <c r="C9" s="6">
        <v>56733.14</v>
      </c>
      <c r="D9" s="6">
        <f>17359.28+1006.9</f>
        <v>18366.18</v>
      </c>
      <c r="E9" s="6">
        <v>361554.63</v>
      </c>
      <c r="F9" s="6">
        <v>2235.4</v>
      </c>
      <c r="G9" s="6">
        <v>0</v>
      </c>
      <c r="H9" s="6">
        <v>383344.93</v>
      </c>
      <c r="I9" s="6" t="s">
        <v>20</v>
      </c>
    </row>
    <row r="10" spans="1:9" ht="24.75" customHeight="1" x14ac:dyDescent="0.35">
      <c r="A10" s="1" t="s">
        <v>5</v>
      </c>
      <c r="B10" s="6">
        <v>0</v>
      </c>
      <c r="C10" s="6">
        <v>0</v>
      </c>
      <c r="D10" s="6">
        <v>0</v>
      </c>
      <c r="E10" s="6">
        <v>0</v>
      </c>
      <c r="F10" s="6">
        <v>0</v>
      </c>
      <c r="G10" s="6">
        <v>0</v>
      </c>
      <c r="H10" s="6">
        <v>0</v>
      </c>
      <c r="I10" s="6" t="s">
        <v>20</v>
      </c>
    </row>
    <row r="11" spans="1:9" ht="48" customHeight="1" x14ac:dyDescent="0.35">
      <c r="A11" s="1" t="s">
        <v>14</v>
      </c>
      <c r="B11" s="6">
        <v>38562.58</v>
      </c>
      <c r="C11" s="6">
        <v>78498.039999999994</v>
      </c>
      <c r="D11" s="6">
        <v>17456.939999999999</v>
      </c>
      <c r="E11" s="6">
        <v>25662.880000000001</v>
      </c>
      <c r="F11" s="6">
        <v>346307.37</v>
      </c>
      <c r="G11" s="6">
        <v>4464.3900000000003</v>
      </c>
      <c r="H11" s="6">
        <v>390473.48</v>
      </c>
      <c r="I11" s="6" t="s">
        <v>20</v>
      </c>
    </row>
    <row r="12" spans="1:9" ht="33.75" customHeight="1" x14ac:dyDescent="0.35">
      <c r="A12" s="1" t="s">
        <v>1</v>
      </c>
      <c r="B12" s="6">
        <v>0</v>
      </c>
      <c r="C12" s="6">
        <v>0</v>
      </c>
      <c r="D12" s="6">
        <v>0</v>
      </c>
      <c r="E12" s="6">
        <v>0</v>
      </c>
      <c r="F12" s="6">
        <v>0</v>
      </c>
      <c r="G12" s="6">
        <v>0</v>
      </c>
      <c r="H12" s="6">
        <v>0</v>
      </c>
      <c r="I12" s="6" t="s">
        <v>20</v>
      </c>
    </row>
  </sheetData>
  <mergeCells count="4">
    <mergeCell ref="B4:E4"/>
    <mergeCell ref="F4:I4"/>
    <mergeCell ref="A1:I1"/>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4787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Andrew</dc:creator>
  <cp:lastModifiedBy>Skarratts, Susan</cp:lastModifiedBy>
  <dcterms:created xsi:type="dcterms:W3CDTF">2021-06-07T09:24:37Z</dcterms:created>
  <dcterms:modified xsi:type="dcterms:W3CDTF">2021-07-09T09:38:02Z</dcterms:modified>
</cp:coreProperties>
</file>